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F29" i="1"/>
  <c r="F30" i="1" s="1"/>
  <c r="G29" i="1"/>
  <c r="H29" i="1"/>
  <c r="H30" i="1" s="1"/>
  <c r="I29" i="1"/>
  <c r="J29" i="1"/>
  <c r="J30" i="1" s="1"/>
  <c r="G30" i="1"/>
  <c r="I30" i="1"/>
  <c r="E30" i="1"/>
  <c r="E29" i="1"/>
  <c r="E2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<sst xmlns="http://schemas.openxmlformats.org/spreadsheetml/2006/main" count="51" uniqueCount="49">
  <si>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</si>
  <si>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</si>
  <si>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</si>
  <si>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</si>
  <si>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</si>
  <si>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</si>
  <si>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</si>
  <si>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</si>
  <si>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</si>
  <si>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</si>
  <si>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</si>
  <si>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</si>
  <si>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</si>
  <si>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</si>
  <si>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</si>
  <si>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</si>
  <si>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</si>
  <si>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</si>
  <si>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</si>
  <si>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</si>
  <si>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</si>
  <si>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</si>
  <si>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</si>
  <si>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</si>
  <si>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</si>
  <si>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</si>
  <si>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</si>
  <si>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</si>
  <si>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</si>
  <si>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</si>
  <si>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</si>
  <si>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Йогурт 2,5 % жирности</t>
  </si>
  <si>
    <t>28\22</t>
  </si>
  <si>
    <t>Какао с молоком</t>
  </si>
  <si>
    <t>Сыр порциями</t>
  </si>
  <si>
    <t>Томаты свежие нарезка</t>
  </si>
  <si>
    <t>Рассольник Ленинградский со сметаной</t>
  </si>
  <si>
    <t>Плов из говядины</t>
  </si>
  <si>
    <t>Соки в ассортименте</t>
  </si>
  <si>
    <t>212ш\22</t>
  </si>
  <si>
    <t>38ш\22</t>
  </si>
  <si>
    <t>125ш\22</t>
  </si>
  <si>
    <t>228ш\22</t>
  </si>
  <si>
    <t>292ш\22</t>
  </si>
  <si>
    <t>180ш\22</t>
  </si>
  <si>
    <t>Каша гречневая вязкая</t>
  </si>
  <si>
    <t>214ш\22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</si>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</sst>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47</v>
      </c>
      <c r="C1" s="41"/>
      <c r="D1" s="42"/>
      <c r="E1" t="s">
        <v>22</v>
      </c>
      <c r="F1" s="24" t="s">
        <v>48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185</v>
      </c>
      <c r="F4" s="25">
        <v>22.85</v>
      </c>
      <c r="G4" s="15">
        <v>221</v>
      </c>
      <c r="H4" s="15">
        <v>8</v>
      </c>
      <c r="I4" s="15">
        <v>7</v>
      </c>
      <c r="J4" s="16">
        <v>30</v>
      </c>
    </row>
    <row r="5" spans="1:10" x14ac:dyDescent="0.25">
      <c r="A5" s="7"/>
      <c r="B5" s="1" t="s">
        <v>12</v>
      </c>
      <c r="C5" s="2" t="s">
        <v>46</v>
      </c>
      <c r="D5" s="34" t="s">
        <v>33</v>
      </c>
      <c r="E5" s="17">
        <v>200</v>
      </c>
      <c r="F5" s="26">
        <v>17.07</v>
      </c>
      <c r="G5" s="17">
        <v>125</v>
      </c>
      <c r="H5" s="17">
        <v>3.6</v>
      </c>
      <c r="I5" s="17">
        <v>3.3</v>
      </c>
      <c r="J5" s="18">
        <v>19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4.3499999999999996</v>
      </c>
      <c r="G6" s="17">
        <v>117.2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39</v>
      </c>
      <c r="D7" s="34" t="s">
        <v>34</v>
      </c>
      <c r="E7" s="17">
        <v>13</v>
      </c>
      <c r="F7" s="26">
        <v>11.22</v>
      </c>
      <c r="G7" s="17">
        <v>46.1</v>
      </c>
      <c r="H7" s="17">
        <v>3</v>
      </c>
      <c r="I7" s="17">
        <v>3.8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35</v>
      </c>
      <c r="E12" s="21">
        <v>60</v>
      </c>
      <c r="F12" s="28">
        <v>20.64</v>
      </c>
      <c r="G12" s="21">
        <v>12.9</v>
      </c>
      <c r="H12" s="21">
        <v>0.6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41</v>
      </c>
      <c r="D13" s="34" t="s">
        <v>36</v>
      </c>
      <c r="E13" s="17">
        <v>206</v>
      </c>
      <c r="F13" s="26">
        <v>13.04</v>
      </c>
      <c r="G13" s="17">
        <v>93.4</v>
      </c>
      <c r="H13" s="17">
        <v>2</v>
      </c>
      <c r="I13" s="17">
        <v>3.6</v>
      </c>
      <c r="J13" s="18">
        <v>13.2</v>
      </c>
    </row>
    <row r="14" spans="1:10" x14ac:dyDescent="0.25">
      <c r="A14" s="7"/>
      <c r="B14" s="1" t="s">
        <v>17</v>
      </c>
      <c r="C14" s="2" t="s">
        <v>42</v>
      </c>
      <c r="D14" s="34" t="s">
        <v>37</v>
      </c>
      <c r="E14" s="17">
        <v>200</v>
      </c>
      <c r="F14" s="26">
        <v>72.77</v>
      </c>
      <c r="G14" s="17">
        <v>449</v>
      </c>
      <c r="H14" s="17">
        <v>19.100000000000001</v>
      </c>
      <c r="I14" s="17">
        <v>23.7</v>
      </c>
      <c r="J14" s="18">
        <v>40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43</v>
      </c>
      <c r="D16" s="34" t="s">
        <v>38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8" spans="1:10" x14ac:dyDescent="0.25">
      <c r="A28">
        <v>16</v>
      </c>
      <c r="E28" s="38">
        <f>SUM(E4:E8)</f>
        <v>563</v>
      </c>
      <c r="F28" s="39">
        <f t="shared" ref="F28:J28" si="0">SUM(F4:F8)</f>
        <v>79.56</v>
      </c>
      <c r="G28" s="38">
        <f t="shared" si="0"/>
        <v>576.1</v>
      </c>
      <c r="H28" s="38">
        <f t="shared" si="0"/>
        <v>22.299999999999997</v>
      </c>
      <c r="I28" s="38">
        <f t="shared" si="0"/>
        <v>17.399999999999999</v>
      </c>
      <c r="J28" s="38">
        <f t="shared" si="0"/>
        <v>79.899999999999991</v>
      </c>
    </row>
    <row r="29" spans="1:10" x14ac:dyDescent="0.25">
      <c r="E29" s="38">
        <f>SUM(E12:E18)</f>
        <v>746</v>
      </c>
      <c r="F29" s="39">
        <f t="shared" ref="F29:J29" si="1">SUM(F12:F18)</f>
        <v>143.24999999999997</v>
      </c>
      <c r="G29" s="38">
        <f t="shared" si="1"/>
        <v>813.3</v>
      </c>
      <c r="H29" s="38">
        <f t="shared" si="1"/>
        <v>28.300000000000004</v>
      </c>
      <c r="I29" s="38">
        <f t="shared" si="1"/>
        <v>28.4</v>
      </c>
      <c r="J29" s="38">
        <f t="shared" si="1"/>
        <v>111.2</v>
      </c>
    </row>
    <row r="30" spans="1:10" x14ac:dyDescent="0.25">
      <c r="E30" s="38">
        <f>E28+E29</f>
        <v>1309</v>
      </c>
      <c r="F30" s="39">
        <f t="shared" ref="F30:J30" si="2">F28+F29</f>
        <v>222.80999999999997</v>
      </c>
      <c r="G30" s="38">
        <f t="shared" si="2"/>
        <v>1389.4</v>
      </c>
      <c r="H30" s="38">
        <f t="shared" si="2"/>
        <v>50.6</v>
      </c>
      <c r="I30" s="38">
        <f t="shared" si="2"/>
        <v>45.8</v>
      </c>
      <c r="J30" s="38">
        <f t="shared" si="2"/>
        <v>191.1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2023-10-17T09:12:50Z</dcterms:modified>
</cp:coreProperties>
</file>